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Раздел 1" sheetId="1" r:id="rId1"/>
    <sheet name="Раздел 2" sheetId="2" r:id="rId2"/>
  </sheets>
  <definedNames>
    <definedName name="_xlnm.Print_Titles" localSheetId="1">'Раздел 2'!$2:$4</definedName>
  </definedNames>
  <calcPr fullCalcOnLoad="1"/>
</workbook>
</file>

<file path=xl/sharedStrings.xml><?xml version="1.0" encoding="utf-8"?>
<sst xmlns="http://schemas.openxmlformats.org/spreadsheetml/2006/main" count="71" uniqueCount="61">
  <si>
    <t>Раздел 1. Общая информация</t>
  </si>
  <si>
    <t>Итого:</t>
  </si>
  <si>
    <t>м.п.</t>
  </si>
  <si>
    <t>Остаток средств на конец отчетного периода</t>
  </si>
  <si>
    <t>Координатор</t>
  </si>
  <si>
    <t>Грантополучатель</t>
  </si>
  <si>
    <t>От Фонда поддержки детей, находящихся в трудной жизненной ситуации</t>
  </si>
  <si>
    <t>Наименование программы Фонда</t>
  </si>
  <si>
    <t>8.1</t>
  </si>
  <si>
    <t>8.2</t>
  </si>
  <si>
    <t>Отчетный период</t>
  </si>
  <si>
    <t>Фактически израсходовано (рублей)</t>
  </si>
  <si>
    <t>Предусмотрено (рублей)</t>
  </si>
  <si>
    <t>"Отчет принят"</t>
  </si>
  <si>
    <t>Приложение 3</t>
  </si>
  <si>
    <t>собственные и привлеченные средства</t>
  </si>
  <si>
    <t>всего</t>
  </si>
  <si>
    <t>грант</t>
  </si>
  <si>
    <t>в виде гранта на выполнение программы</t>
  </si>
  <si>
    <t>№№ п/п</t>
  </si>
  <si>
    <t>Наименование программы субъекта Российской Федерации</t>
  </si>
  <si>
    <t>Номер и дата Соглашения (Дополнительного соглашения) о выделении гранта</t>
  </si>
  <si>
    <t>Дата составления отчета</t>
  </si>
  <si>
    <t>Собственные средства субъекта Российской Федерации, включая привлеченные средства</t>
  </si>
  <si>
    <t>Годовой отчет о целевом использовании выделенных Фондом денежных средств</t>
  </si>
  <si>
    <t>Перечислено средств (нарастающим итогом с начала отчетного периода)</t>
  </si>
  <si>
    <t>Остаток перечисленных  средств на начало отчетного периода</t>
  </si>
  <si>
    <t>Фактически израсходовано  (нарастающим итогом с начала отчетного периода)</t>
  </si>
  <si>
    <t>Наименование мероприятия, в соответствии с перечнем мероприятий программы</t>
  </si>
  <si>
    <t>о выделении денежных средств</t>
  </si>
  <si>
    <t>Раздел 2. Финансовый отчет (в рублях)</t>
  </si>
  <si>
    <t>№ 1-РП7-СЖС</t>
  </si>
  <si>
    <t>Правительство Ставропольского края</t>
  </si>
  <si>
    <t>Смогу жить самостоятельно</t>
  </si>
  <si>
    <t>Краевая программа "Дорога в жизнь" на 2015-2017 годы</t>
  </si>
  <si>
    <t>Соглашение  от 21 июля 2015 г. № 1-РП7-СЖС</t>
  </si>
  <si>
    <t>по состоянию на 1 января 2016 года</t>
  </si>
  <si>
    <t>в сумме __________ (______________________________________________________) рублей</t>
  </si>
  <si>
    <t>к Соглашению от   21  июля  2015 г.</t>
  </si>
  <si>
    <t xml:space="preserve">                                                      /                                  / </t>
  </si>
  <si>
    <t xml:space="preserve">            должность                             подпись            расшифровка подписи</t>
  </si>
  <si>
    <t>2015 год</t>
  </si>
  <si>
    <t>Общий объем финансирования программы за отчетный период (нарастающим итогом с начала года) в том числе:</t>
  </si>
  <si>
    <r>
      <t>Средства, выделенные в виде гранта в соответствии с Соглашением (Дополнительным соглашением)</t>
    </r>
    <r>
      <rPr>
        <i/>
        <sz val="12"/>
        <color indexed="10"/>
        <rFont val="Times New Roman"/>
        <family val="1"/>
      </rPr>
      <t xml:space="preserve"> </t>
    </r>
  </si>
  <si>
    <t>3.</t>
  </si>
  <si>
    <t>Разработка и реализация индивидуальных программ подготовки воспитанников домов-интернатов для умственно отсталых детей к самостоятельному проживанию после выхода из домов-интернатов для уственно отсталых детей</t>
  </si>
  <si>
    <t>4.</t>
  </si>
  <si>
    <t>1.</t>
  </si>
  <si>
    <t>2.</t>
  </si>
  <si>
    <t>5.</t>
  </si>
  <si>
    <t>6.</t>
  </si>
  <si>
    <t>7.</t>
  </si>
  <si>
    <t>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</t>
  </si>
  <si>
    <t xml:space="preserve">Развитие в государственном бюджетном стационарном учреж-дении социального обслуживания населения "Ипатовский детский дом-интернат для умственно отста-лых детей" (далее - Ипатовский дом-интернат) системы реабили-тации воспитанников Ипатовского детского дома-интерната </t>
  </si>
  <si>
    <t>Оказание социальных услуг воспитанникам домов-интернатов для умственно отсталых детей в возрасте от 4 до 18 лет с анома-лиями умственного развития, нуждающимся по состоянию здоровья в уходе, бытовом и медицинском обслуживании, социально-трудовой адаптации</t>
  </si>
  <si>
    <t>Проведение ежегодных конкурсов культуры обслуживания населения, смотров художественной самодеятельности, спортивных соревнований среди воспитанников домов-интернатов для умственно отсталых детей и приобретение призов победителям данных мероприятий</t>
  </si>
  <si>
    <t>Развитие различных видов физических, психических и интеллектуальных свойств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 этого дома-интерната</t>
  </si>
  <si>
    <t>Формирование информационно-методического поля по социальной поддержке воспитанников домов-интернатов для умственно отстаых детей, имеющих достаточный реабилитационный потенциал для самостоятельного проживания до достижении возраста 18 лет</t>
  </si>
  <si>
    <t>ГБСУСОН "Ипатовский ДДИ"</t>
  </si>
  <si>
    <t>Директор ГБСУСОН "Ипатовский ДДИ"</t>
  </si>
  <si>
    <t>О.Н.Клименко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</si>
</sst>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85" zoomScaleNormal="85" zoomScalePageLayoutView="0" workbookViewId="0" topLeftCell="A1">
      <selection activeCell="D20" sqref="D20"/>
    </sheetView>
  </sheetViews>
  <sheetFormatPr defaultColWidth="9.00390625" defaultRowHeight="12.75"/>
  <cols>
    <col min="1" max="1" width="6.875" style="0" customWidth="1"/>
    <col min="2" max="2" width="53.75390625" style="0" customWidth="1"/>
    <col min="3" max="4" width="40.75390625" style="0" customWidth="1"/>
  </cols>
  <sheetData>
    <row r="1" spans="1:4" ht="15.75">
      <c r="A1" s="31" t="s">
        <v>13</v>
      </c>
      <c r="B1" s="31"/>
      <c r="C1" s="31"/>
      <c r="D1" s="8" t="s">
        <v>14</v>
      </c>
    </row>
    <row r="2" spans="1:4" ht="15.75">
      <c r="A2" s="32" t="s">
        <v>37</v>
      </c>
      <c r="B2" s="32"/>
      <c r="C2" s="32"/>
      <c r="D2" s="8" t="s">
        <v>38</v>
      </c>
    </row>
    <row r="3" spans="1:4" ht="15.75">
      <c r="A3" s="9"/>
      <c r="B3" s="9"/>
      <c r="C3" s="9"/>
      <c r="D3" s="8" t="s">
        <v>31</v>
      </c>
    </row>
    <row r="4" spans="1:4" ht="15.75">
      <c r="A4" s="32" t="s">
        <v>6</v>
      </c>
      <c r="B4" s="32"/>
      <c r="C4" s="32"/>
      <c r="D4" s="8" t="s">
        <v>29</v>
      </c>
    </row>
    <row r="5" spans="1:4" ht="15.75">
      <c r="A5" s="33"/>
      <c r="B5" s="33"/>
      <c r="C5" s="33"/>
      <c r="D5" s="8" t="s">
        <v>18</v>
      </c>
    </row>
    <row r="6" spans="1:4" ht="15.75">
      <c r="A6" s="35" t="s">
        <v>39</v>
      </c>
      <c r="B6" s="35"/>
      <c r="C6" s="35"/>
      <c r="D6" s="10"/>
    </row>
    <row r="7" spans="1:4" ht="15.75">
      <c r="A7" s="11" t="s">
        <v>40</v>
      </c>
      <c r="B7" s="11"/>
      <c r="C7" s="12"/>
      <c r="D7" s="10"/>
    </row>
    <row r="8" spans="1:3" ht="12.75">
      <c r="A8" s="38" t="s">
        <v>2</v>
      </c>
      <c r="B8" s="38"/>
      <c r="C8" s="38"/>
    </row>
    <row r="9" spans="1:3" ht="12.75">
      <c r="A9" s="37"/>
      <c r="B9" s="37"/>
      <c r="C9" s="3"/>
    </row>
    <row r="10" spans="1:4" ht="28.5" customHeight="1">
      <c r="A10" s="36" t="s">
        <v>24</v>
      </c>
      <c r="B10" s="36"/>
      <c r="C10" s="36"/>
      <c r="D10" s="36"/>
    </row>
    <row r="11" spans="1:4" ht="27" customHeight="1">
      <c r="A11" s="4" t="s">
        <v>19</v>
      </c>
      <c r="B11" s="34" t="s">
        <v>0</v>
      </c>
      <c r="C11" s="34"/>
      <c r="D11" s="34"/>
    </row>
    <row r="12" spans="1:4" ht="39.75" customHeight="1">
      <c r="A12" s="13">
        <v>1</v>
      </c>
      <c r="B12" s="5" t="s">
        <v>4</v>
      </c>
      <c r="C12" s="30" t="s">
        <v>32</v>
      </c>
      <c r="D12" s="30"/>
    </row>
    <row r="13" spans="1:4" ht="31.5" customHeight="1">
      <c r="A13" s="6">
        <v>2</v>
      </c>
      <c r="B13" s="5" t="s">
        <v>5</v>
      </c>
      <c r="C13" s="30" t="s">
        <v>58</v>
      </c>
      <c r="D13" s="30"/>
    </row>
    <row r="14" spans="1:4" ht="27" customHeight="1">
      <c r="A14" s="6">
        <v>3</v>
      </c>
      <c r="B14" s="5" t="s">
        <v>7</v>
      </c>
      <c r="C14" s="30" t="s">
        <v>33</v>
      </c>
      <c r="D14" s="30"/>
    </row>
    <row r="15" spans="1:4" ht="39.75" customHeight="1">
      <c r="A15" s="6">
        <v>4</v>
      </c>
      <c r="B15" s="14" t="s">
        <v>20</v>
      </c>
      <c r="C15" s="30" t="s">
        <v>34</v>
      </c>
      <c r="D15" s="30"/>
    </row>
    <row r="16" spans="1:4" ht="39.75" customHeight="1">
      <c r="A16" s="13">
        <v>5</v>
      </c>
      <c r="B16" s="14" t="s">
        <v>21</v>
      </c>
      <c r="C16" s="30" t="s">
        <v>35</v>
      </c>
      <c r="D16" s="30"/>
    </row>
    <row r="17" spans="1:4" ht="23.25" customHeight="1">
      <c r="A17" s="6">
        <v>6</v>
      </c>
      <c r="B17" s="5" t="s">
        <v>22</v>
      </c>
      <c r="C17" s="30" t="s">
        <v>36</v>
      </c>
      <c r="D17" s="30"/>
    </row>
    <row r="18" spans="1:4" ht="21" customHeight="1">
      <c r="A18" s="6">
        <v>7</v>
      </c>
      <c r="B18" s="14" t="s">
        <v>10</v>
      </c>
      <c r="C18" s="28" t="s">
        <v>41</v>
      </c>
      <c r="D18" s="28"/>
    </row>
    <row r="19" spans="1:4" ht="20.25" customHeight="1">
      <c r="A19" s="28">
        <v>8</v>
      </c>
      <c r="B19" s="29" t="s">
        <v>42</v>
      </c>
      <c r="C19" s="6" t="s">
        <v>12</v>
      </c>
      <c r="D19" s="6" t="s">
        <v>11</v>
      </c>
    </row>
    <row r="20" spans="1:4" ht="30.75" customHeight="1">
      <c r="A20" s="28"/>
      <c r="B20" s="29"/>
      <c r="C20" s="7">
        <f>SUM(C21:C22)</f>
        <v>52558542</v>
      </c>
      <c r="D20" s="7">
        <f>SUM(D21:D22)</f>
        <v>49558542</v>
      </c>
    </row>
    <row r="21" spans="1:4" ht="39" customHeight="1">
      <c r="A21" s="15" t="s">
        <v>8</v>
      </c>
      <c r="B21" s="14" t="s">
        <v>23</v>
      </c>
      <c r="C21" s="7">
        <v>49541460</v>
      </c>
      <c r="D21" s="7">
        <v>46541460</v>
      </c>
    </row>
    <row r="22" spans="1:4" ht="39.75" customHeight="1">
      <c r="A22" s="15" t="s">
        <v>9</v>
      </c>
      <c r="B22" s="14" t="s">
        <v>43</v>
      </c>
      <c r="C22" s="7">
        <v>3017082</v>
      </c>
      <c r="D22" s="7">
        <v>3017082</v>
      </c>
    </row>
  </sheetData>
  <sheetProtection/>
  <mergeCells count="18">
    <mergeCell ref="A1:C1"/>
    <mergeCell ref="A2:C2"/>
    <mergeCell ref="A4:C4"/>
    <mergeCell ref="A5:C5"/>
    <mergeCell ref="B11:D11"/>
    <mergeCell ref="A6:C6"/>
    <mergeCell ref="A10:D10"/>
    <mergeCell ref="A9:B9"/>
    <mergeCell ref="A8:C8"/>
    <mergeCell ref="A19:A20"/>
    <mergeCell ref="C18:D18"/>
    <mergeCell ref="B19:B20"/>
    <mergeCell ref="C12:D12"/>
    <mergeCell ref="C13:D13"/>
    <mergeCell ref="C14:D14"/>
    <mergeCell ref="C15:D15"/>
    <mergeCell ref="C16:D16"/>
    <mergeCell ref="C17:D17"/>
  </mergeCells>
  <printOptions/>
  <pageMargins left="0.56" right="0.2362204724409449" top="0.44" bottom="0.32" header="0" footer="0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0">
      <selection activeCell="H19" sqref="H19"/>
    </sheetView>
  </sheetViews>
  <sheetFormatPr defaultColWidth="9.00390625" defaultRowHeight="12.75"/>
  <cols>
    <col min="1" max="1" width="4.625" style="0" customWidth="1"/>
    <col min="2" max="2" width="34.875" style="0" customWidth="1"/>
    <col min="3" max="3" width="10.125" style="0" bestFit="1" customWidth="1"/>
    <col min="4" max="4" width="12.25390625" style="0" customWidth="1"/>
    <col min="5" max="5" width="12.125" style="0" customWidth="1"/>
    <col min="6" max="6" width="7.75390625" style="0" customWidth="1"/>
    <col min="7" max="7" width="8.125" style="0" customWidth="1"/>
    <col min="8" max="8" width="7.625" style="0" customWidth="1"/>
    <col min="9" max="9" width="10.75390625" style="0" customWidth="1"/>
    <col min="10" max="10" width="12.875" style="0" customWidth="1"/>
    <col min="11" max="11" width="12.125" style="0" customWidth="1"/>
    <col min="12" max="12" width="9.25390625" style="0" bestFit="1" customWidth="1"/>
    <col min="13" max="13" width="9.25390625" style="0" customWidth="1"/>
    <col min="14" max="14" width="10.875" style="0" customWidth="1"/>
  </cols>
  <sheetData>
    <row r="1" spans="1:14" ht="27" customHeight="1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1" customFormat="1" ht="49.5" customHeight="1">
      <c r="A2" s="46" t="s">
        <v>19</v>
      </c>
      <c r="B2" s="46" t="s">
        <v>28</v>
      </c>
      <c r="C2" s="43" t="s">
        <v>25</v>
      </c>
      <c r="D2" s="44"/>
      <c r="E2" s="45"/>
      <c r="F2" s="43" t="s">
        <v>26</v>
      </c>
      <c r="G2" s="44"/>
      <c r="H2" s="45"/>
      <c r="I2" s="43" t="s">
        <v>27</v>
      </c>
      <c r="J2" s="44"/>
      <c r="K2" s="45"/>
      <c r="L2" s="43" t="s">
        <v>3</v>
      </c>
      <c r="M2" s="44"/>
      <c r="N2" s="45"/>
    </row>
    <row r="3" spans="1:14" ht="83.25" customHeight="1">
      <c r="A3" s="47"/>
      <c r="B3" s="47"/>
      <c r="C3" s="17" t="s">
        <v>17</v>
      </c>
      <c r="D3" s="17" t="s">
        <v>15</v>
      </c>
      <c r="E3" s="17" t="s">
        <v>16</v>
      </c>
      <c r="F3" s="17" t="s">
        <v>17</v>
      </c>
      <c r="G3" s="17" t="s">
        <v>15</v>
      </c>
      <c r="H3" s="17" t="s">
        <v>16</v>
      </c>
      <c r="I3" s="17" t="s">
        <v>17</v>
      </c>
      <c r="J3" s="17" t="s">
        <v>15</v>
      </c>
      <c r="K3" s="17" t="s">
        <v>16</v>
      </c>
      <c r="L3" s="17" t="s">
        <v>17</v>
      </c>
      <c r="M3" s="17" t="s">
        <v>15</v>
      </c>
      <c r="N3" s="17" t="s">
        <v>16</v>
      </c>
    </row>
    <row r="4" spans="1:14" ht="11.2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</row>
    <row r="5" spans="1:14" ht="168" customHeight="1">
      <c r="A5" s="19" t="s">
        <v>47</v>
      </c>
      <c r="B5" s="20" t="s">
        <v>54</v>
      </c>
      <c r="C5" s="21">
        <v>0</v>
      </c>
      <c r="D5" s="21">
        <v>45134332</v>
      </c>
      <c r="E5" s="21">
        <f aca="true" t="shared" si="0" ref="E5:E11">SUM(C5:D5)</f>
        <v>45134332</v>
      </c>
      <c r="F5" s="21">
        <v>0</v>
      </c>
      <c r="G5" s="21">
        <v>0</v>
      </c>
      <c r="H5" s="21">
        <f>SUM(F5:G5)</f>
        <v>0</v>
      </c>
      <c r="I5" s="21">
        <v>0</v>
      </c>
      <c r="J5" s="21">
        <v>45134332</v>
      </c>
      <c r="K5" s="21">
        <f>SUM(I5:J5)</f>
        <v>45134332</v>
      </c>
      <c r="L5" s="21">
        <f>C5+F5-I5</f>
        <v>0</v>
      </c>
      <c r="M5" s="21">
        <f>D5+G5-J5</f>
        <v>0</v>
      </c>
      <c r="N5" s="21">
        <f>SUM(L5:M5)</f>
        <v>0</v>
      </c>
    </row>
    <row r="6" spans="1:14" ht="139.5" customHeight="1">
      <c r="A6" s="16" t="s">
        <v>48</v>
      </c>
      <c r="B6" s="20" t="s">
        <v>52</v>
      </c>
      <c r="C6" s="21">
        <v>0</v>
      </c>
      <c r="D6" s="21">
        <v>1389628</v>
      </c>
      <c r="E6" s="21">
        <f t="shared" si="0"/>
        <v>1389628</v>
      </c>
      <c r="F6" s="21">
        <v>0</v>
      </c>
      <c r="G6" s="21">
        <v>0</v>
      </c>
      <c r="H6" s="21">
        <f aca="true" t="shared" si="1" ref="H6:H11">SUM(F6:G6)</f>
        <v>0</v>
      </c>
      <c r="I6" s="21">
        <v>0</v>
      </c>
      <c r="J6" s="21">
        <v>1389628</v>
      </c>
      <c r="K6" s="21">
        <f aca="true" t="shared" si="2" ref="K6:K11">SUM(I6:J6)</f>
        <v>1389628</v>
      </c>
      <c r="L6" s="21">
        <f aca="true" t="shared" si="3" ref="L6:L11">C6+F6-I6</f>
        <v>0</v>
      </c>
      <c r="M6" s="21">
        <f aca="true" t="shared" si="4" ref="M6:M11">D6+G6-J6</f>
        <v>0</v>
      </c>
      <c r="N6" s="21">
        <f aca="true" t="shared" si="5" ref="N6:N11">SUM(L6:M6)</f>
        <v>0</v>
      </c>
    </row>
    <row r="7" spans="1:14" ht="144" customHeight="1">
      <c r="A7" s="22" t="s">
        <v>44</v>
      </c>
      <c r="B7" s="20" t="s">
        <v>45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  <c r="I7" s="21">
        <v>0</v>
      </c>
      <c r="J7" s="21">
        <v>0</v>
      </c>
      <c r="K7" s="21">
        <f t="shared" si="2"/>
        <v>0</v>
      </c>
      <c r="L7" s="21">
        <f t="shared" si="3"/>
        <v>0</v>
      </c>
      <c r="M7" s="21">
        <f t="shared" si="4"/>
        <v>0</v>
      </c>
      <c r="N7" s="21">
        <f t="shared" si="5"/>
        <v>0</v>
      </c>
    </row>
    <row r="8" spans="1:14" ht="158.25" customHeight="1">
      <c r="A8" s="16" t="s">
        <v>46</v>
      </c>
      <c r="B8" s="20" t="s">
        <v>53</v>
      </c>
      <c r="C8" s="21">
        <v>200000</v>
      </c>
      <c r="D8" s="21">
        <v>0</v>
      </c>
      <c r="E8" s="21">
        <f t="shared" si="0"/>
        <v>200000</v>
      </c>
      <c r="F8" s="21">
        <v>0</v>
      </c>
      <c r="G8" s="21">
        <v>0</v>
      </c>
      <c r="H8" s="21">
        <f t="shared" si="1"/>
        <v>0</v>
      </c>
      <c r="I8" s="21">
        <v>276282</v>
      </c>
      <c r="J8" s="21">
        <v>0</v>
      </c>
      <c r="K8" s="21">
        <f t="shared" si="2"/>
        <v>276282</v>
      </c>
      <c r="L8" s="21">
        <f t="shared" si="3"/>
        <v>-76282</v>
      </c>
      <c r="M8" s="21">
        <f t="shared" si="4"/>
        <v>0</v>
      </c>
      <c r="N8" s="21">
        <f t="shared" si="5"/>
        <v>-76282</v>
      </c>
    </row>
    <row r="9" spans="1:14" ht="164.25" customHeight="1">
      <c r="A9" s="16" t="s">
        <v>49</v>
      </c>
      <c r="B9" s="20" t="s">
        <v>55</v>
      </c>
      <c r="C9" s="21">
        <v>0</v>
      </c>
      <c r="D9" s="21">
        <v>17500</v>
      </c>
      <c r="E9" s="21">
        <f t="shared" si="0"/>
        <v>17500</v>
      </c>
      <c r="F9" s="21">
        <v>0</v>
      </c>
      <c r="G9" s="21">
        <v>0</v>
      </c>
      <c r="H9" s="21">
        <f t="shared" si="1"/>
        <v>0</v>
      </c>
      <c r="I9" s="21">
        <v>0</v>
      </c>
      <c r="J9" s="21">
        <v>17500</v>
      </c>
      <c r="K9" s="21">
        <f t="shared" si="2"/>
        <v>17500</v>
      </c>
      <c r="L9" s="21">
        <f t="shared" si="3"/>
        <v>0</v>
      </c>
      <c r="M9" s="21">
        <f t="shared" si="4"/>
        <v>0</v>
      </c>
      <c r="N9" s="21">
        <f t="shared" si="5"/>
        <v>0</v>
      </c>
    </row>
    <row r="10" spans="1:14" ht="192" customHeight="1">
      <c r="A10" s="16" t="s">
        <v>50</v>
      </c>
      <c r="B10" s="20" t="s">
        <v>56</v>
      </c>
      <c r="C10" s="21">
        <v>2817082</v>
      </c>
      <c r="D10" s="21">
        <v>0</v>
      </c>
      <c r="E10" s="21">
        <f t="shared" si="0"/>
        <v>2817082</v>
      </c>
      <c r="F10" s="21">
        <v>0</v>
      </c>
      <c r="G10" s="21">
        <v>0</v>
      </c>
      <c r="H10" s="21">
        <f t="shared" si="1"/>
        <v>0</v>
      </c>
      <c r="I10" s="21">
        <v>2740800</v>
      </c>
      <c r="J10" s="21">
        <v>0</v>
      </c>
      <c r="K10" s="21">
        <f t="shared" si="2"/>
        <v>2740800</v>
      </c>
      <c r="L10" s="21">
        <f t="shared" si="3"/>
        <v>76282</v>
      </c>
      <c r="M10" s="21">
        <f t="shared" si="4"/>
        <v>0</v>
      </c>
      <c r="N10" s="21">
        <f t="shared" si="5"/>
        <v>76282</v>
      </c>
    </row>
    <row r="11" spans="1:14" ht="147" customHeight="1">
      <c r="A11" s="16" t="s">
        <v>51</v>
      </c>
      <c r="B11" s="23" t="s">
        <v>57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  <c r="I11" s="21">
        <v>0</v>
      </c>
      <c r="J11" s="21">
        <v>0</v>
      </c>
      <c r="K11" s="21">
        <f t="shared" si="2"/>
        <v>0</v>
      </c>
      <c r="L11" s="21">
        <f t="shared" si="3"/>
        <v>0</v>
      </c>
      <c r="M11" s="21">
        <f t="shared" si="4"/>
        <v>0</v>
      </c>
      <c r="N11" s="21">
        <f t="shared" si="5"/>
        <v>0</v>
      </c>
    </row>
    <row r="12" spans="1:14" s="2" customFormat="1" ht="19.5" customHeight="1">
      <c r="A12" s="27"/>
      <c r="B12" s="24" t="s">
        <v>1</v>
      </c>
      <c r="C12" s="25">
        <f>SUM(C5:C11)</f>
        <v>3017082</v>
      </c>
      <c r="D12" s="25">
        <f aca="true" t="shared" si="6" ref="D12:N12">SUM(D5:D11)</f>
        <v>46541460</v>
      </c>
      <c r="E12" s="25">
        <f t="shared" si="6"/>
        <v>49558542</v>
      </c>
      <c r="F12" s="25">
        <f t="shared" si="6"/>
        <v>0</v>
      </c>
      <c r="G12" s="25">
        <f t="shared" si="6"/>
        <v>0</v>
      </c>
      <c r="H12" s="25">
        <f t="shared" si="6"/>
        <v>0</v>
      </c>
      <c r="I12" s="25">
        <f t="shared" si="6"/>
        <v>3017082</v>
      </c>
      <c r="J12" s="25">
        <f t="shared" si="6"/>
        <v>46541460</v>
      </c>
      <c r="K12" s="25">
        <f t="shared" si="6"/>
        <v>49558542</v>
      </c>
      <c r="L12" s="25">
        <f t="shared" si="6"/>
        <v>0</v>
      </c>
      <c r="M12" s="25">
        <f t="shared" si="6"/>
        <v>0</v>
      </c>
      <c r="N12" s="25">
        <f t="shared" si="6"/>
        <v>0</v>
      </c>
    </row>
    <row r="13" spans="1:14" ht="15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.75">
      <c r="A14" s="26"/>
      <c r="B14" s="39" t="s">
        <v>59</v>
      </c>
      <c r="C14" s="39"/>
      <c r="D14" s="26"/>
      <c r="E14" s="26"/>
      <c r="F14" s="26"/>
      <c r="G14" s="26"/>
      <c r="H14" s="26"/>
      <c r="I14" s="26"/>
      <c r="J14" s="26"/>
      <c r="K14" s="26"/>
      <c r="L14" s="48" t="s">
        <v>60</v>
      </c>
      <c r="M14" s="48"/>
      <c r="N14" s="48"/>
    </row>
    <row r="15" spans="1:14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</sheetData>
  <sheetProtection/>
  <mergeCells count="9">
    <mergeCell ref="B14:C14"/>
    <mergeCell ref="L14:N14"/>
    <mergeCell ref="A1:N1"/>
    <mergeCell ref="C2:E2"/>
    <mergeCell ref="B2:B3"/>
    <mergeCell ref="A2:A3"/>
    <mergeCell ref="F2:H2"/>
    <mergeCell ref="I2:K2"/>
    <mergeCell ref="L2:N2"/>
  </mergeCells>
  <printOptions/>
  <pageMargins left="0.35433070866141736" right="0.15748031496062992" top="0.69" bottom="0.5905511811023623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mspoav</cp:lastModifiedBy>
  <cp:lastPrinted>2016-02-12T08:41:57Z</cp:lastPrinted>
  <dcterms:created xsi:type="dcterms:W3CDTF">2009-02-27T14:08:04Z</dcterms:created>
  <dcterms:modified xsi:type="dcterms:W3CDTF">2016-02-12T08:42:57Z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